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G37" i="1" l="1"/>
  <c r="CG45" i="1"/>
  <c r="CA49" i="1" l="1"/>
  <c r="CG49" i="1" s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<sst xmlns="http://schemas.openxmlformats.org/spreadsheetml/2006/main" count="174" uniqueCount="132">
  <si>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</si>
  <si>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</si>
  <si>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</si>
  <si>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</si>
  <si>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</si>
  <si>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</si>
  <si>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</si>
  <si>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</si>
  <si>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</si>
  <si>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</si>
  <si>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</si>
  <si>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</si>
  <si>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</si>
  <si>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</si>
  <si>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</si>
  <si>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</si>
  <si>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</si>
  <si>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</si>
  <si>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</si>
  <si>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</si>
  <si>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</si>
  <si>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</si>
  <si>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</si>
  <si>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</si>
  <si>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</si>
  <si>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</si>
  <si>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</si>
  <si>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</si>
  <si>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</si>
  <si>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</si>
  <si>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</si>
  <si>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</si>
  <si>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</si>
  <si>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</si>
  <si>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</si>
  <si>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</si>
  <si>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</si>
  <si>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</si>
  <si>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</si>
  <si>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</si>
  <si>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</si>
  <si>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</si>
  <si>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</si>
  <si>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</si>
  <si>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</si>
  <si>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</si>
  <si>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</si>
  <si>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</si>
  <si>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</si>
  <si>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</si>
  <si>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</si>
  <si>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</si>
  <si>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</si>
  <si>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</si>
  <si>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</si>
  <si>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</si>
  <si>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</si>
  <si>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</si>
  <si>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</si>
  <si>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</si>
  <si>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</si>
  <si>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</si>
  <si>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</si>
  <si>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</si>
  <si>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</si>
  <si>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</si>
  <si>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</si>
  <si>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</si>
  <si>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</si>
  <si>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</si>
  <si>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</si>
  <si>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</si>
  <si>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</si>
  <si>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</si>
  <si>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</si>
  <si>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</si>
  <si>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</si>
  <si>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</si>
  <si>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</si>
  <si>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</si>
  <si>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</si>
  <si>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</si>
  <si>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</si>
  <si>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</si>
  <si>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</si>
  <si>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</si>
  <si>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</si>
  <si>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</si>
  <si>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</si>
  <si>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</si>
  <si>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</si>
  <si>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</si>
  <si>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</si>
  <si>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</si>
  <si>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</si>
  <si>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</si>
  <si>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</si>
  <si>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</si>
  <si>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</si>
  <si>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</si>
  <si>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Яйцо</t>
  </si>
  <si>
    <t>Мясо гов.</t>
  </si>
  <si>
    <t>2.Хлеб с маслом</t>
  </si>
  <si>
    <t>3.Чай с сахаром</t>
  </si>
  <si>
    <t>5.Хлеб</t>
  </si>
  <si>
    <t>Чай</t>
  </si>
  <si>
    <t>Куры</t>
  </si>
  <si>
    <t>Сухофрукты</t>
  </si>
  <si>
    <t>апреля</t>
  </si>
  <si>
    <t>1.Каша рисовая молочная</t>
  </si>
  <si>
    <t xml:space="preserve">1.Суп перловый на курином бульоне </t>
  </si>
  <si>
    <t>2.Макароны отварные с маслом</t>
  </si>
  <si>
    <t>Кисель</t>
  </si>
  <si>
    <t>Кекс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</si>
  <si>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</si>
  <si>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</si>
  <si>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</si>
  <si>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</si>
  <si>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</si>
  <si>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</si>
  <si>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=СУММ(CA31)</t>
  </si>
  <si>
    <t>Крупа Овсяная</t>
  </si>
  <si>
    <t>Фасоль</t>
  </si>
  <si>
    <t>Рожки</t>
  </si>
  <si>
    <t>Крупа гречневая</t>
  </si>
  <si>
    <t>Мука</t>
  </si>
  <si>
    <t>Соль</t>
  </si>
  <si>
    <t>Молоко свежее кор.</t>
  </si>
  <si>
    <t>04</t>
  </si>
  <si>
    <t>чай ладкий</t>
  </si>
  <si>
    <t>компот из сухофруктов</t>
  </si>
  <si>
    <t>Булка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</si>
</sst>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6" workbookViewId="0">
      <selection activeCell="BI45" sqref="BI45:BJ4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117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70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128</v>
      </c>
      <c r="C6" s="141"/>
      <c r="D6" s="11" t="s">
        <v>8</v>
      </c>
      <c r="E6" s="141" t="s">
        <v>108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128</v>
      </c>
      <c r="AU12" s="103"/>
      <c r="AW12" s="103" t="s">
        <v>108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 t="s">
        <v>29</v>
      </c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118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44</v>
      </c>
      <c r="T15" s="114"/>
      <c r="U15" s="114"/>
      <c r="V15" s="114"/>
      <c r="W15" s="114"/>
      <c r="X15" s="114"/>
      <c r="Y15" s="115">
        <v>3494.6</v>
      </c>
      <c r="Z15" s="115"/>
      <c r="AA15" s="115"/>
      <c r="AB15" s="115"/>
      <c r="AC15" s="115"/>
      <c r="AD15" s="115"/>
      <c r="AE15" s="115">
        <v>3494.6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5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5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119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5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5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5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5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109</v>
      </c>
      <c r="N24" s="29"/>
      <c r="O24" s="35"/>
      <c r="P24" s="35"/>
      <c r="Q24" s="35"/>
      <c r="R24" s="36"/>
      <c r="S24" s="28" t="s">
        <v>102</v>
      </c>
      <c r="T24" s="29"/>
      <c r="U24" s="35"/>
      <c r="V24" s="35"/>
      <c r="W24" s="35"/>
      <c r="X24" s="36"/>
      <c r="Y24" s="28" t="s">
        <v>103</v>
      </c>
      <c r="Z24" s="29"/>
      <c r="AA24" s="35"/>
      <c r="AB24" s="36"/>
      <c r="AC24" s="28"/>
      <c r="AD24" s="29"/>
      <c r="AE24" s="35"/>
      <c r="AF24" s="36"/>
      <c r="AG24" s="28" t="s">
        <v>110</v>
      </c>
      <c r="AH24" s="29"/>
      <c r="AI24" s="35"/>
      <c r="AJ24" s="36"/>
      <c r="AK24" s="28"/>
      <c r="AL24" s="29"/>
      <c r="AM24" s="35"/>
      <c r="AN24" s="36"/>
      <c r="AO24" s="28" t="s">
        <v>111</v>
      </c>
      <c r="AP24" s="29"/>
      <c r="AQ24" s="35"/>
      <c r="AR24" s="36"/>
      <c r="AS24" s="28" t="s">
        <v>130</v>
      </c>
      <c r="AT24" s="29"/>
      <c r="AU24" s="29"/>
      <c r="AV24" s="29"/>
      <c r="AW24" s="29"/>
      <c r="AX24" s="30"/>
      <c r="AY24" s="28" t="s">
        <v>104</v>
      </c>
      <c r="AZ24" s="29"/>
      <c r="BA24" s="35"/>
      <c r="BB24" s="36"/>
      <c r="BC24" s="28" t="s">
        <v>129</v>
      </c>
      <c r="BD24" s="30"/>
      <c r="BE24" s="28"/>
      <c r="BF24" s="30"/>
      <c r="BG24" s="28"/>
      <c r="BH24" s="30"/>
      <c r="BI24" s="28" t="s">
        <v>131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5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5" s="2" customFormat="1" ht="15" customHeight="1" x14ac:dyDescent="0.2">
      <c r="A27" s="74" t="s">
        <v>112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5" s="2" customFormat="1" ht="17.25" customHeight="1" x14ac:dyDescent="0.2">
      <c r="A28" s="68" t="s">
        <v>107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5" s="2" customFormat="1" ht="14.25" customHeight="1" x14ac:dyDescent="0.2">
      <c r="A29" s="62" t="s">
        <v>99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/>
      <c r="BV29" s="54"/>
      <c r="BW29" s="54"/>
      <c r="BX29" s="54"/>
      <c r="BY29" s="54"/>
      <c r="BZ29" s="54"/>
      <c r="CA29" s="57"/>
      <c r="CB29" s="57"/>
      <c r="CC29" s="57"/>
      <c r="CD29" s="57"/>
      <c r="CE29" s="57"/>
      <c r="CF29" s="58"/>
    </row>
    <row r="30" spans="1:85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225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1100</v>
      </c>
      <c r="BV30" s="23"/>
      <c r="BW30" s="23"/>
      <c r="BX30" s="23"/>
      <c r="BY30" s="23"/>
      <c r="BZ30" s="23"/>
      <c r="CA30" s="39">
        <v>770</v>
      </c>
      <c r="CB30" s="39"/>
      <c r="CC30" s="39"/>
      <c r="CD30" s="39"/>
      <c r="CE30" s="39"/>
      <c r="CF30" s="40"/>
    </row>
    <row r="31" spans="1:85" s="2" customFormat="1" ht="19.5" customHeight="1" x14ac:dyDescent="0.2">
      <c r="A31" s="48" t="s">
        <v>127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  <c r="CG31" s="2" t="s">
        <v>120</v>
      </c>
    </row>
    <row r="32" spans="1:85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2300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540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179.4</v>
      </c>
      <c r="CB32" s="39"/>
      <c r="CC32" s="39"/>
      <c r="CD32" s="39"/>
      <c r="CE32" s="39"/>
      <c r="CF32" s="40"/>
      <c r="CG32" s="2">
        <f>SUM(CA32)</f>
        <v>179.4</v>
      </c>
    </row>
    <row r="33" spans="1:85" s="2" customFormat="1" ht="15" customHeight="1" x14ac:dyDescent="0.2">
      <c r="A33" s="48" t="s">
        <v>106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2300</v>
      </c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2200</v>
      </c>
      <c r="BV33" s="23"/>
      <c r="BW33" s="23"/>
      <c r="BX33" s="23"/>
      <c r="BY33" s="23"/>
      <c r="BZ33" s="23"/>
      <c r="CA33" s="39">
        <v>550</v>
      </c>
      <c r="CB33" s="39"/>
      <c r="CC33" s="39"/>
      <c r="CD33" s="39"/>
      <c r="CE33" s="39"/>
      <c r="CF33" s="40"/>
      <c r="CG33" s="2">
        <f>SUM(CA33)</f>
        <v>550</v>
      </c>
    </row>
    <row r="34" spans="1:85" s="2" customFormat="1" ht="15" customHeight="1" x14ac:dyDescent="0.2">
      <c r="A34" s="48" t="s">
        <v>124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2000</v>
      </c>
      <c r="BV34" s="23"/>
      <c r="BW34" s="23"/>
      <c r="BX34" s="23"/>
      <c r="BY34" s="23"/>
      <c r="BZ34" s="23"/>
      <c r="CA34" s="39">
        <v>180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2300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2300</v>
      </c>
      <c r="BV35" s="23"/>
      <c r="BW35" s="23"/>
      <c r="BX35" s="23"/>
      <c r="BY35" s="23"/>
      <c r="BZ35" s="23"/>
      <c r="CA35" s="39">
        <v>96.6</v>
      </c>
      <c r="CB35" s="39"/>
      <c r="CC35" s="39"/>
      <c r="CD35" s="39"/>
      <c r="CE35" s="39"/>
      <c r="CF35" s="40"/>
      <c r="CG35" s="2">
        <f>SUM(CA35)</f>
        <v>96.6</v>
      </c>
    </row>
    <row r="36" spans="1:85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19.2</v>
      </c>
      <c r="CB36" s="39"/>
      <c r="CC36" s="39"/>
      <c r="CD36" s="39"/>
      <c r="CE36" s="39"/>
      <c r="CF36" s="40"/>
      <c r="CG36" s="2">
        <f>SUM(CA36)</f>
        <v>19.2</v>
      </c>
    </row>
    <row r="37" spans="1:85" s="2" customFormat="1" ht="15" customHeight="1" x14ac:dyDescent="0.2">
      <c r="A37" s="48" t="s">
        <v>126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  <c r="CG37" s="2">
        <f>SUM(CA37)</f>
        <v>4.5</v>
      </c>
    </row>
    <row r="38" spans="1:85" s="2" customFormat="1" ht="15" customHeight="1" x14ac:dyDescent="0.2">
      <c r="A38" s="48" t="s">
        <v>101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>
        <v>200</v>
      </c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35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105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15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>
        <v>15</v>
      </c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  <c r="CG40" s="2">
        <f t="shared" ref="CG40:CG45" si="0">SUM(CA40)</f>
        <v>42</v>
      </c>
    </row>
    <row r="41" spans="1:85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600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600</v>
      </c>
      <c r="BV41" s="23"/>
      <c r="BW41" s="23"/>
      <c r="BX41" s="23"/>
      <c r="BY41" s="23"/>
      <c r="BZ41" s="23"/>
      <c r="CA41" s="39">
        <v>36</v>
      </c>
      <c r="CB41" s="39"/>
      <c r="CC41" s="39"/>
      <c r="CD41" s="39"/>
      <c r="CE41" s="39"/>
      <c r="CF41" s="40"/>
      <c r="CG41" s="2">
        <f t="shared" si="0"/>
        <v>36</v>
      </c>
    </row>
    <row r="42" spans="1:85" s="2" customFormat="1" ht="10.5" customHeight="1" x14ac:dyDescent="0.2">
      <c r="A42" s="41" t="s">
        <v>123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>
        <v>2000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800</v>
      </c>
      <c r="BV42" s="23"/>
      <c r="BW42" s="23"/>
      <c r="BX42" s="23"/>
      <c r="BY42" s="23"/>
      <c r="BZ42" s="23"/>
      <c r="CA42" s="39">
        <v>62.4</v>
      </c>
      <c r="CB42" s="39"/>
      <c r="CC42" s="39"/>
      <c r="CD42" s="39"/>
      <c r="CE42" s="39"/>
      <c r="CF42" s="40"/>
      <c r="CG42" s="2">
        <f t="shared" si="0"/>
        <v>62.4</v>
      </c>
    </row>
    <row r="43" spans="1:85" s="2" customFormat="1" ht="15" customHeight="1" x14ac:dyDescent="0.2">
      <c r="A43" s="48" t="s">
        <v>122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900</v>
      </c>
      <c r="BV43" s="23"/>
      <c r="BW43" s="23"/>
      <c r="BX43" s="23"/>
      <c r="BY43" s="23"/>
      <c r="BZ43" s="23"/>
      <c r="CA43" s="39">
        <v>160</v>
      </c>
      <c r="CB43" s="39"/>
      <c r="CC43" s="39"/>
      <c r="CD43" s="39"/>
      <c r="CE43" s="39"/>
      <c r="CF43" s="40"/>
      <c r="CG43" s="2">
        <f t="shared" si="0"/>
        <v>160</v>
      </c>
    </row>
    <row r="44" spans="1:85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2066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2334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2000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6400</v>
      </c>
      <c r="BV44" s="23"/>
      <c r="BW44" s="23"/>
      <c r="BX44" s="23"/>
      <c r="BY44" s="23"/>
      <c r="BZ44" s="23"/>
      <c r="CA44" s="39">
        <v>448</v>
      </c>
      <c r="CB44" s="39"/>
      <c r="CC44" s="39"/>
      <c r="CD44" s="39"/>
      <c r="CE44" s="39"/>
      <c r="CF44" s="40"/>
      <c r="CG44" s="2">
        <f t="shared" si="0"/>
        <v>448</v>
      </c>
    </row>
    <row r="45" spans="1:85" s="2" customFormat="1" ht="15" customHeight="1" x14ac:dyDescent="0.2">
      <c r="A45" s="50" t="s">
        <v>100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10</v>
      </c>
      <c r="BV45" s="23"/>
      <c r="BW45" s="23"/>
      <c r="BX45" s="23"/>
      <c r="BY45" s="23"/>
      <c r="BZ45" s="23"/>
      <c r="CA45" s="39">
        <v>100</v>
      </c>
      <c r="CB45" s="39"/>
      <c r="CC45" s="39"/>
      <c r="CD45" s="39"/>
      <c r="CE45" s="39"/>
      <c r="CF45" s="40"/>
      <c r="CG45" s="2">
        <f t="shared" si="0"/>
        <v>100</v>
      </c>
    </row>
    <row r="46" spans="1:85" s="2" customFormat="1" ht="15" customHeight="1" x14ac:dyDescent="0.2">
      <c r="A46" s="48" t="s">
        <v>125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>
        <v>2000</v>
      </c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2000</v>
      </c>
      <c r="BV46" s="23"/>
      <c r="BW46" s="23"/>
      <c r="BX46" s="23"/>
      <c r="BY46" s="23"/>
      <c r="BZ46" s="23"/>
      <c r="CA46" s="23">
        <v>150</v>
      </c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121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900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900</v>
      </c>
      <c r="BV47" s="23"/>
      <c r="BW47" s="23"/>
      <c r="BX47" s="23"/>
      <c r="BY47" s="23"/>
      <c r="BZ47" s="23"/>
      <c r="CA47" s="39">
        <v>76.5</v>
      </c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113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116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115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114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3494.6</v>
      </c>
      <c r="CB49" s="39"/>
      <c r="CC49" s="39"/>
      <c r="CD49" s="39"/>
      <c r="CE49" s="39"/>
      <c r="CF49" s="40"/>
      <c r="CG49" s="2">
        <f>SUM(CA49)</f>
        <v>3494.6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2023-04-10T11:08:50Z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